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WW_PRZETARGI\A_PRZETARGI\432303499 Utrzymanie w sprawności technicznej próbobiornika\SWZ\"/>
    </mc:Choice>
  </mc:AlternateContent>
  <xr:revisionPtr revIDLastSave="0" documentId="13_ncr:1_{4118F8DC-A69F-456F-9B78-4891C005DAB1}" xr6:coauthVersionLast="47" xr6:coauthVersionMax="47" xr10:uidLastSave="{00000000-0000-0000-0000-000000000000}"/>
  <bookViews>
    <workbookView xWindow="-120" yWindow="-120" windowWidth="29040" windowHeight="15720" activeTab="1" xr2:uid="{4D539153-7847-4F44-8CE6-00DF28D5ED4D}"/>
  </bookViews>
  <sheets>
    <sheet name="Zał. 2a Zad.1" sheetId="1" r:id="rId1"/>
    <sheet name="Zał. 2b Zad 1" sheetId="3" r:id="rId2"/>
    <sheet name="Arkusz2" sheetId="5" r:id="rId3"/>
    <sheet name="Arkusz1" sheetId="6" r:id="rId4"/>
  </sheets>
  <definedNames>
    <definedName name="_xlnm.Print_Area" localSheetId="0">'Zał. 2a Zad.1'!$A$1:$H$35</definedName>
    <definedName name="_xlnm.Print_Area" localSheetId="1">'Zał. 2b Zad 1'!$A$1:$E$80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14" i="1"/>
  <c r="H15" i="1"/>
  <c r="H16" i="1"/>
  <c r="H17" i="1"/>
  <c r="H18" i="1"/>
  <c r="H19" i="1"/>
  <c r="H20" i="1"/>
  <c r="H21" i="1"/>
  <c r="H22" i="1"/>
  <c r="H23" i="1"/>
  <c r="H24" i="1"/>
  <c r="H25" i="1"/>
  <c r="H8" i="1" l="1"/>
  <c r="H33" i="1" s="1"/>
  <c r="H13" i="1"/>
  <c r="H12" i="1"/>
  <c r="H11" i="1"/>
  <c r="H10" i="1"/>
  <c r="H27" i="1" l="1"/>
  <c r="H34" i="1" s="1"/>
  <c r="H35" i="1" l="1"/>
</calcChain>
</file>

<file path=xl/sharedStrings.xml><?xml version="1.0" encoding="utf-8"?>
<sst xmlns="http://schemas.openxmlformats.org/spreadsheetml/2006/main" count="138" uniqueCount="117">
  <si>
    <t>LP</t>
  </si>
  <si>
    <t>ilość</t>
  </si>
  <si>
    <t>cena jednostkowa pln/szt</t>
  </si>
  <si>
    <t>Wartość ceny netto [pln] do oceny</t>
  </si>
  <si>
    <t>Stawka ryczałtowa roboczogodziny pracy serwisanta w dni robocze uwzględniająca koszty dojazdu serwisanta do Zamawiającego – WR</t>
  </si>
  <si>
    <t>Cennik części zamiennych  - WCZ</t>
  </si>
  <si>
    <t>Razem  - WCZ
do oceny</t>
  </si>
  <si>
    <t>Wartość oceniana Wz</t>
  </si>
  <si>
    <t>Lp.</t>
  </si>
  <si>
    <t>Nazwa</t>
  </si>
  <si>
    <t xml:space="preserve">Wartość do oceny oferty </t>
  </si>
  <si>
    <t>1.</t>
  </si>
  <si>
    <t>2.</t>
  </si>
  <si>
    <t>3.</t>
  </si>
  <si>
    <t>Nr sprawy 432303499</t>
  </si>
  <si>
    <t>Załącznik 2a do SWZ</t>
  </si>
  <si>
    <t>L.p.</t>
  </si>
  <si>
    <t>Nazwa podzespołu/części (wpisuje Wykoanwca)</t>
  </si>
  <si>
    <t>Cena jednostkowa netto [pln] wpisuje Wykonawca</t>
  </si>
  <si>
    <t>Pozycje regenerowanych części zamiennych (nie podlegający ocenie) – Wypełnia Wykonawca</t>
  </si>
  <si>
    <t>Cena jednostkowa netto [pln/szt.] (wpisuje Wykonawca)</t>
  </si>
  <si>
    <t xml:space="preserve"> 1*</t>
  </si>
  <si>
    <t>……</t>
  </si>
  <si>
    <t>Pozycje czynności remontowych (nie podlegający ocenie) – Wypełnia Wykonawca</t>
  </si>
  <si>
    <t xml:space="preserve">                                                                                    Załącznik nr 2b</t>
  </si>
  <si>
    <t xml:space="preserve">Nr sprawy 432303499 </t>
  </si>
  <si>
    <t>Producent części zamiennej
(wpisuje Wykonawca)</t>
  </si>
  <si>
    <t>Nazwa części zamiennej wg producenta cześci zamiennej 
(wpisuje Wykonawca)</t>
  </si>
  <si>
    <t>Nr rysunku/ oznaczenie wg producenta części zamiennej
(wpisuje Wykonawca)</t>
  </si>
  <si>
    <t>X</t>
  </si>
  <si>
    <t>3</t>
  </si>
  <si>
    <t>4</t>
  </si>
  <si>
    <t>5</t>
  </si>
  <si>
    <t>6</t>
  </si>
  <si>
    <t>7</t>
  </si>
  <si>
    <r>
      <rPr>
        <b/>
        <sz val="12"/>
        <color theme="1"/>
        <rFont val="Times New Roman"/>
        <family val="1"/>
        <charset val="238"/>
      </rPr>
      <t>CENNIK ISTOTNYCH DLA ZAMAWIAJĄCEGO SKŁADNIKÓW OFERTY</t>
    </r>
    <r>
      <rPr>
        <sz val="12"/>
        <color theme="1"/>
        <rFont val="Times New Roman"/>
        <family val="1"/>
        <charset val="238"/>
      </rPr>
      <t xml:space="preserve">
</t>
    </r>
    <r>
      <rPr>
        <sz val="12"/>
        <color rgb="FFFF0000"/>
        <rFont val="Times New Roman"/>
        <family val="1"/>
        <charset val="238"/>
      </rPr>
      <t xml:space="preserve"> - podlega ocenie - wycenia Wykonawca obligatoryjny</t>
    </r>
  </si>
  <si>
    <t>8=6x7</t>
  </si>
  <si>
    <r>
      <t xml:space="preserve">Pozycje pozostałych części zamiennych nowych (nie podlegający ocenie) – </t>
    </r>
    <r>
      <rPr>
        <b/>
        <i/>
        <sz val="12"/>
        <color theme="1"/>
        <rFont val="Times New Roman"/>
        <family val="1"/>
        <charset val="238"/>
      </rPr>
      <t>Wypełnia Wykonawca</t>
    </r>
    <r>
      <rPr>
        <sz val="12"/>
        <color theme="1"/>
        <rFont val="Times New Roman"/>
        <family val="1"/>
        <charset val="238"/>
      </rPr>
      <t xml:space="preserve"> </t>
    </r>
  </si>
  <si>
    <t>Nazwa podzespołu</t>
  </si>
  <si>
    <t>Łożysko osi wahadła typ 2208</t>
  </si>
  <si>
    <t>Napinacz łańcucha Galla</t>
  </si>
  <si>
    <t>wstawka boczna ściany zespołu kruszenia wstępnego</t>
  </si>
  <si>
    <t>Listwa odbojnikowa (podwójna)</t>
  </si>
  <si>
    <r>
      <t xml:space="preserve">CENNIK POZOSTAŁYCH CZĘŚCI ZAMIENNYCH 
</t>
    </r>
    <r>
      <rPr>
        <b/>
        <i/>
        <sz val="12"/>
        <color rgb="FFFF0000"/>
        <rFont val="Times New Roman"/>
        <family val="1"/>
        <charset val="238"/>
      </rPr>
      <t>(</t>
    </r>
    <r>
      <rPr>
        <i/>
        <sz val="12"/>
        <color rgb="FFFF0000"/>
        <rFont val="Times New Roman"/>
        <family val="1"/>
        <charset val="238"/>
      </rPr>
      <t>niepodlegający ocenie)</t>
    </r>
  </si>
  <si>
    <r>
      <t xml:space="preserve">Cennik pozostałych części zamiennych nowych (niepodlegający ocenie) – </t>
    </r>
    <r>
      <rPr>
        <b/>
        <i/>
        <sz val="12"/>
        <color theme="1"/>
        <rFont val="Times New Roman"/>
        <family val="1"/>
        <charset val="238"/>
      </rPr>
      <t>Wypełnia Wykonawca</t>
    </r>
    <r>
      <rPr>
        <sz val="12"/>
        <color theme="1"/>
        <rFont val="Times New Roman"/>
        <family val="1"/>
        <charset val="238"/>
      </rPr>
      <t xml:space="preserve"> </t>
    </r>
  </si>
  <si>
    <t xml:space="preserve">nie należy dopisywać pozycji cennikowych ujętych przez Zamawiającego </t>
  </si>
  <si>
    <t xml:space="preserve">Uwaga: nie należy dopisywać pozycji cennikowych ujętych przez Zamawiającego </t>
  </si>
  <si>
    <t>Nazwa czynności</t>
  </si>
  <si>
    <t>Próbobiornik PROB-2</t>
  </si>
  <si>
    <t>ZADANIE nr 2 - Ruch Piast - Utrzymanie w sprawności technicznej próbobiornika PROB-2 produkcji Carboautomatyka S.A</t>
  </si>
  <si>
    <t>Walec roboczy ruchomy</t>
  </si>
  <si>
    <t>Walec roboczy -stały</t>
  </si>
  <si>
    <t>Simmering uszczelniający</t>
  </si>
  <si>
    <t xml:space="preserve">Zestaw skrobaków oraz uszczelniaczy </t>
  </si>
  <si>
    <t>Panel sterowniczy</t>
  </si>
  <si>
    <t>Wyłącznik główny</t>
  </si>
  <si>
    <t>Bezpiecznik termiczny-przeciążeniowy</t>
  </si>
  <si>
    <t>Ramie wahadła L+P</t>
  </si>
  <si>
    <t>Czujnikindukcyjny zbliżeniowy typ PCID 4Z</t>
  </si>
  <si>
    <t>Czujnik indukcyjny zbliżeniowy IS 530-42</t>
  </si>
  <si>
    <t>Kabel połączeniowy do czujnika indukcyjnego PCID 4Z-K</t>
  </si>
  <si>
    <t>Kabel połączeniowy do czujnika indukcyjnego IS-530-42</t>
  </si>
  <si>
    <t>Czujnik ultradźwiękowy M18 typ UM18-60/250-CD-HD</t>
  </si>
  <si>
    <t>Wyłącznik nadprądowy S-304 C 32A</t>
  </si>
  <si>
    <t>Rozłącznik krzywkowy 32A typ PI-32/EA/SVB</t>
  </si>
  <si>
    <t>Wyłącznik nadprądowy S-304 C 20A</t>
  </si>
  <si>
    <t>Czujnik kolejności i zaniku faz F F CKF-B</t>
  </si>
  <si>
    <t>Styk pomocniczy NHI 12-PKZO</t>
  </si>
  <si>
    <t>Stycznik DILEM-10-G 22 DILEM</t>
  </si>
  <si>
    <t>Styk pomocniczy DILEM</t>
  </si>
  <si>
    <t>Wyłącznik nadprądowy typ CLS 6-C2</t>
  </si>
  <si>
    <t>Wyłącznik nadprądowy typ CLS 6-C4</t>
  </si>
  <si>
    <t>Moduł z zaciskami typ PLC-BSC-24UC/21</t>
  </si>
  <si>
    <t>Transoptor DEK-OE-24VDC/24VDC/100KHz</t>
  </si>
  <si>
    <t>Sterownik PLC CPU+Panel typ 320</t>
  </si>
  <si>
    <t>Moduł rozszerzenia PLC</t>
  </si>
  <si>
    <t>Modul wejść cyfrowych IO-DI16</t>
  </si>
  <si>
    <t>Modul wyjść cyfrowych IO-DO16</t>
  </si>
  <si>
    <t>Konwerter ADAM 4520</t>
  </si>
  <si>
    <t>Termostat KTO 1140</t>
  </si>
  <si>
    <t>Termostat KTS 1141</t>
  </si>
  <si>
    <t>Grzałka PTC 250W SH 250L 220V AC</t>
  </si>
  <si>
    <t xml:space="preserve">Cokół ze stopką </t>
  </si>
  <si>
    <t>Swiatło ciągłe, bez żarówki</t>
  </si>
  <si>
    <t>Syrena STZ 24V DC</t>
  </si>
  <si>
    <t>Osłona ze szkła akrylowego na zawiasach IP54</t>
  </si>
  <si>
    <t>Szafa strownicza z płytą montażową</t>
  </si>
  <si>
    <t>Silnik klatkowy SKR 71-4B EX II 2D IP54</t>
  </si>
  <si>
    <t>Motoreduktor MR-63/66/0,37-1400</t>
  </si>
  <si>
    <r>
      <rPr>
        <b/>
        <sz val="11"/>
        <rFont val="Times New Roman"/>
        <family val="1"/>
        <charset val="238"/>
      </rPr>
      <t xml:space="preserve">Suma - roboczogodzin pracy serwisanta w dni robocze </t>
    </r>
    <r>
      <rPr>
        <sz val="11"/>
        <rFont val="Times New Roman"/>
        <family val="1"/>
        <charset val="238"/>
      </rPr>
      <t xml:space="preserve">uwzględniająca koszty dojazdu serwisanta do Zamawiającego – WR </t>
    </r>
  </si>
  <si>
    <r>
      <rPr>
        <b/>
        <sz val="11"/>
        <rFont val="Times New Roman"/>
        <family val="1"/>
        <charset val="238"/>
      </rPr>
      <t>Suma cen jednostkowych istotnych</t>
    </r>
    <r>
      <rPr>
        <sz val="11"/>
        <rFont val="Times New Roman"/>
        <family val="1"/>
        <charset val="238"/>
      </rPr>
      <t xml:space="preserve"> dla Zamawiającego części zamiennych nowych – WCZ 
</t>
    </r>
  </si>
  <si>
    <r>
      <t xml:space="preserve">Wartości netto do oceny ofert: (Wz=WR + WCZ) </t>
    </r>
    <r>
      <rPr>
        <b/>
        <u/>
        <sz val="12"/>
        <rFont val="Times New Roman"/>
        <family val="1"/>
        <charset val="238"/>
      </rPr>
      <t>do aukcji</t>
    </r>
  </si>
  <si>
    <t>ZADANIE nr 2 - Ruch Ziemowit - Ruch Piast - Utrzymanie w sprawności technicznej próbobiornika PROB-2 produkcji Carboautomatyka S.A</t>
  </si>
  <si>
    <t>Silnik kruszarki 1LA7113-4 AA61-ZM34 4kW</t>
  </si>
  <si>
    <t>Silnik kruszarki 1LA7130-4 AA61-ZM34 5,5kW</t>
  </si>
  <si>
    <t>Przekładnia planetarna (kołnierzowa), prod.Bonfiglioli/Włochy typ 301 L1-7,2-PC P132 B5 E (5,5kW)</t>
  </si>
  <si>
    <t>Przekładnia planetarna (kołnierzowa), prod.Bonfiglioli/Włochy typ 300 L1-5,77-HC P100A B5 (4kW)</t>
  </si>
  <si>
    <t>Łożysko walca dolnego-ruchomego NJ 2214</t>
  </si>
  <si>
    <t>Łożysko walca dolnego-stałego 22213</t>
  </si>
  <si>
    <t>Łożysko walca dolnego zębatego typ. 6207 ZZ</t>
  </si>
  <si>
    <t>Walce zębate kruszenia wstępnego</t>
  </si>
  <si>
    <t>Łańcuch Galla, wzmocniony</t>
  </si>
  <si>
    <t>obudowa łożyska osi wahadła typ OŻ 2208</t>
  </si>
  <si>
    <t>Koło zębate łańcuchowe Z-22 (walec zębaty górny)</t>
  </si>
  <si>
    <t>Koło zębate łańcuchowe Z-13 (walec stały dolny)</t>
  </si>
  <si>
    <t>obudowa łożyska walca dolnego, samostojąca, dzieląca</t>
  </si>
  <si>
    <t>Sprężyna listwy odbojowej (BIZON)</t>
  </si>
  <si>
    <t>Smarownica obudów łożysk walców dolnych, M6-prosta</t>
  </si>
  <si>
    <t>Smarownica obudów łożysk osi wahadła M10-prosta</t>
  </si>
  <si>
    <t>Śruba regulatora szczeliny (+nakrętki kontr.) INOX</t>
  </si>
  <si>
    <t>Pierścień osadczy Segera (oś wahadła)</t>
  </si>
  <si>
    <t>zespolona obudowa łożysk wałków zębatych</t>
  </si>
  <si>
    <t>koło zazębiające wałka zębatego</t>
  </si>
  <si>
    <t>oś wahadła bez pierścieni segera</t>
  </si>
  <si>
    <t>osłona wału przekładni planetarnej walca stałego</t>
  </si>
  <si>
    <t>osłona przekładni łańcuchowej i napinacza łańcucha Galla</t>
  </si>
  <si>
    <t>zaślepka łożysk walców zębatych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</si>
</sst>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color rgb="FF0000FF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5" fillId="0" borderId="0" xfId="0" applyFont="1"/>
    <xf numFmtId="0" fontId="2" fillId="0" borderId="1" xfId="0" applyFont="1" applyBorder="1"/>
    <xf numFmtId="49" fontId="3" fillId="0" borderId="1" xfId="0" applyNumberFormat="1" applyFont="1" applyBorder="1" applyAlignment="1">
      <alignment horizontal="left" wrapText="1"/>
    </xf>
    <xf numFmtId="0" fontId="2" fillId="4" borderId="1" xfId="0" applyFont="1" applyFill="1" applyBorder="1"/>
    <xf numFmtId="2" fontId="2" fillId="0" borderId="0" xfId="0" applyNumberFormat="1" applyFont="1"/>
    <xf numFmtId="0" fontId="9" fillId="0" borderId="0" xfId="0" applyFont="1"/>
    <xf numFmtId="49" fontId="5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2" fontId="7" fillId="0" borderId="1" xfId="0" applyNumberFormat="1" applyFont="1" applyBorder="1"/>
    <xf numFmtId="2" fontId="3" fillId="5" borderId="1" xfId="0" applyNumberFormat="1" applyFont="1" applyFill="1" applyBorder="1"/>
    <xf numFmtId="4" fontId="7" fillId="5" borderId="1" xfId="0" applyNumberFormat="1" applyFont="1" applyFill="1" applyBorder="1" applyAlignment="1">
      <alignment horizontal="right"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0" fontId="22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4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2" fontId="4" fillId="0" borderId="0" xfId="0" applyNumberFormat="1" applyFont="1"/>
    <xf numFmtId="0" fontId="25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" fontId="2" fillId="0" borderId="1" xfId="0" applyNumberFormat="1" applyFont="1" applyBorder="1"/>
    <xf numFmtId="2" fontId="2" fillId="0" borderId="1" xfId="0" applyNumberFormat="1" applyFont="1" applyBorder="1"/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Border="1"/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/>
    </xf>
    <xf numFmtId="2" fontId="3" fillId="0" borderId="1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4CA36-5745-4EB6-9211-EEC3FD67EABD}">
  <sheetPr>
    <pageSetUpPr fitToPage="1"/>
  </sheetPr>
  <dimension ref="A1:H59"/>
  <sheetViews>
    <sheetView topLeftCell="A19" zoomScaleNormal="100" workbookViewId="0">
      <selection activeCell="B1" sqref="A1:H35"/>
    </sheetView>
  </sheetViews>
  <sheetFormatPr defaultRowHeight="15" x14ac:dyDescent="0.25"/>
  <cols>
    <col min="1" max="1" width="5.28515625" customWidth="1"/>
    <col min="2" max="2" width="55.7109375" customWidth="1"/>
    <col min="3" max="3" width="15.140625" customWidth="1"/>
    <col min="4" max="4" width="14.5703125" customWidth="1"/>
    <col min="5" max="5" width="16.7109375" customWidth="1"/>
    <col min="6" max="6" width="6.85546875" customWidth="1"/>
    <col min="7" max="7" width="13.7109375" customWidth="1"/>
    <col min="8" max="8" width="15.85546875" customWidth="1"/>
  </cols>
  <sheetData>
    <row r="1" spans="1:8" ht="15.75" x14ac:dyDescent="0.25">
      <c r="A1" s="1" t="s">
        <v>14</v>
      </c>
      <c r="G1" s="10" t="s">
        <v>15</v>
      </c>
    </row>
    <row r="2" spans="1:8" ht="33.75" customHeight="1" x14ac:dyDescent="0.25">
      <c r="A2" s="58" t="s">
        <v>49</v>
      </c>
      <c r="B2" s="58"/>
      <c r="C2" s="58"/>
      <c r="D2" s="58"/>
      <c r="E2" s="58"/>
      <c r="F2" s="58"/>
      <c r="G2" s="58"/>
      <c r="H2" s="58"/>
    </row>
    <row r="3" spans="1:8" ht="35.25" customHeight="1" x14ac:dyDescent="0.25">
      <c r="A3" s="2"/>
      <c r="B3" s="59" t="s">
        <v>35</v>
      </c>
      <c r="C3" s="59"/>
      <c r="D3" s="59"/>
      <c r="E3" s="59"/>
      <c r="F3" s="59"/>
      <c r="G3" s="59"/>
      <c r="H3" s="59"/>
    </row>
    <row r="4" spans="1:8" ht="15.75" x14ac:dyDescent="0.25">
      <c r="A4" s="2"/>
      <c r="B4" s="5"/>
      <c r="C4" s="5"/>
      <c r="D4" s="5"/>
      <c r="E4" s="5"/>
      <c r="F4" s="9"/>
      <c r="G4" s="9"/>
      <c r="H4" s="9"/>
    </row>
    <row r="5" spans="1:8" x14ac:dyDescent="0.25">
      <c r="A5" s="63" t="s">
        <v>0</v>
      </c>
      <c r="B5" s="64" t="s">
        <v>48</v>
      </c>
      <c r="C5" s="68" t="s">
        <v>27</v>
      </c>
      <c r="D5" s="69" t="s">
        <v>26</v>
      </c>
      <c r="E5" s="69" t="s">
        <v>28</v>
      </c>
      <c r="F5" s="65" t="s">
        <v>1</v>
      </c>
      <c r="G5" s="66" t="s">
        <v>2</v>
      </c>
      <c r="H5" s="60" t="s">
        <v>3</v>
      </c>
    </row>
    <row r="6" spans="1:8" ht="68.25" customHeight="1" x14ac:dyDescent="0.25">
      <c r="A6" s="63"/>
      <c r="B6" s="64"/>
      <c r="C6" s="68"/>
      <c r="D6" s="69"/>
      <c r="E6" s="69"/>
      <c r="F6" s="65"/>
      <c r="G6" s="66"/>
      <c r="H6" s="60"/>
    </row>
    <row r="7" spans="1:8" ht="15.75" x14ac:dyDescent="0.25">
      <c r="A7" s="11">
        <v>1</v>
      </c>
      <c r="B7" s="11">
        <v>2</v>
      </c>
      <c r="C7" s="11" t="s">
        <v>30</v>
      </c>
      <c r="D7" s="11" t="s">
        <v>31</v>
      </c>
      <c r="E7" s="11" t="s">
        <v>32</v>
      </c>
      <c r="F7" s="11" t="s">
        <v>33</v>
      </c>
      <c r="G7" s="24" t="s">
        <v>34</v>
      </c>
      <c r="H7" s="11" t="s">
        <v>36</v>
      </c>
    </row>
    <row r="8" spans="1:8" ht="55.5" customHeight="1" x14ac:dyDescent="0.25">
      <c r="A8" s="6">
        <v>1</v>
      </c>
      <c r="B8" s="7" t="s">
        <v>4</v>
      </c>
      <c r="C8" s="25" t="s">
        <v>29</v>
      </c>
      <c r="D8" s="25" t="s">
        <v>29</v>
      </c>
      <c r="E8" s="25" t="s">
        <v>29</v>
      </c>
      <c r="F8" s="26">
        <v>150</v>
      </c>
      <c r="G8" s="27"/>
      <c r="H8" s="28">
        <f>F8*G8</f>
        <v>0</v>
      </c>
    </row>
    <row r="9" spans="1:8" ht="15.75" x14ac:dyDescent="0.25">
      <c r="A9" s="8"/>
      <c r="B9" s="61" t="s">
        <v>5</v>
      </c>
      <c r="C9" s="61"/>
      <c r="D9" s="61"/>
      <c r="E9" s="61"/>
      <c r="F9" s="61"/>
      <c r="G9" s="61"/>
      <c r="H9" s="61"/>
    </row>
    <row r="10" spans="1:8" ht="15.75" x14ac:dyDescent="0.25">
      <c r="A10" s="6">
        <v>1</v>
      </c>
      <c r="B10" s="33" t="s">
        <v>50</v>
      </c>
      <c r="C10" s="6"/>
      <c r="D10" s="6"/>
      <c r="E10" s="6"/>
      <c r="F10" s="52">
        <v>1</v>
      </c>
      <c r="G10" s="53"/>
      <c r="H10" s="29">
        <f t="shared" ref="H10:H26" si="0">F10*G10</f>
        <v>0</v>
      </c>
    </row>
    <row r="11" spans="1:8" ht="15.75" x14ac:dyDescent="0.25">
      <c r="A11" s="6">
        <v>2</v>
      </c>
      <c r="B11" s="33" t="s">
        <v>51</v>
      </c>
      <c r="C11" s="6"/>
      <c r="D11" s="6"/>
      <c r="E11" s="6"/>
      <c r="F11" s="52">
        <v>1</v>
      </c>
      <c r="G11" s="53"/>
      <c r="H11" s="29">
        <f t="shared" si="0"/>
        <v>0</v>
      </c>
    </row>
    <row r="12" spans="1:8" ht="15.75" x14ac:dyDescent="0.25">
      <c r="A12" s="6">
        <v>3</v>
      </c>
      <c r="B12" s="33" t="s">
        <v>53</v>
      </c>
      <c r="C12" s="6"/>
      <c r="D12" s="6"/>
      <c r="E12" s="6"/>
      <c r="F12" s="52">
        <v>1</v>
      </c>
      <c r="G12" s="53"/>
      <c r="H12" s="29">
        <f t="shared" si="0"/>
        <v>0</v>
      </c>
    </row>
    <row r="13" spans="1:8" ht="15.75" x14ac:dyDescent="0.25">
      <c r="A13" s="6">
        <v>4</v>
      </c>
      <c r="B13" s="33" t="s">
        <v>57</v>
      </c>
      <c r="C13" s="6"/>
      <c r="D13" s="6"/>
      <c r="E13" s="6"/>
      <c r="F13" s="52">
        <v>1</v>
      </c>
      <c r="G13" s="53"/>
      <c r="H13" s="29">
        <f t="shared" si="0"/>
        <v>0</v>
      </c>
    </row>
    <row r="14" spans="1:8" ht="15.75" x14ac:dyDescent="0.25">
      <c r="A14" s="6">
        <v>5</v>
      </c>
      <c r="B14" s="33" t="s">
        <v>60</v>
      </c>
      <c r="C14" s="6"/>
      <c r="D14" s="6"/>
      <c r="E14" s="6"/>
      <c r="F14" s="52">
        <v>1</v>
      </c>
      <c r="G14" s="53"/>
      <c r="H14" s="29">
        <f t="shared" si="0"/>
        <v>0</v>
      </c>
    </row>
    <row r="15" spans="1:8" ht="15.75" x14ac:dyDescent="0.25">
      <c r="A15" s="6">
        <v>6</v>
      </c>
      <c r="B15" s="33" t="s">
        <v>61</v>
      </c>
      <c r="C15" s="6"/>
      <c r="D15" s="6"/>
      <c r="E15" s="6"/>
      <c r="F15" s="52">
        <v>1</v>
      </c>
      <c r="G15" s="53"/>
      <c r="H15" s="29">
        <f t="shared" si="0"/>
        <v>0</v>
      </c>
    </row>
    <row r="16" spans="1:8" ht="15.75" x14ac:dyDescent="0.25">
      <c r="A16" s="6">
        <v>7</v>
      </c>
      <c r="B16" s="33" t="s">
        <v>62</v>
      </c>
      <c r="C16" s="6"/>
      <c r="D16" s="6"/>
      <c r="E16" s="6"/>
      <c r="F16" s="52">
        <v>1</v>
      </c>
      <c r="G16" s="53"/>
      <c r="H16" s="29">
        <f t="shared" si="0"/>
        <v>0</v>
      </c>
    </row>
    <row r="17" spans="1:8" ht="15.75" x14ac:dyDescent="0.25">
      <c r="A17" s="6">
        <v>8</v>
      </c>
      <c r="B17" s="33" t="s">
        <v>63</v>
      </c>
      <c r="C17" s="6"/>
      <c r="D17" s="6"/>
      <c r="E17" s="6"/>
      <c r="F17" s="52">
        <v>1</v>
      </c>
      <c r="G17" s="53"/>
      <c r="H17" s="29">
        <f t="shared" si="0"/>
        <v>0</v>
      </c>
    </row>
    <row r="18" spans="1:8" ht="15.75" x14ac:dyDescent="0.25">
      <c r="A18" s="6">
        <v>9</v>
      </c>
      <c r="B18" s="33" t="s">
        <v>64</v>
      </c>
      <c r="C18" s="6"/>
      <c r="D18" s="6"/>
      <c r="E18" s="6"/>
      <c r="F18" s="52">
        <v>1</v>
      </c>
      <c r="G18" s="53"/>
      <c r="H18" s="29">
        <f t="shared" si="0"/>
        <v>0</v>
      </c>
    </row>
    <row r="19" spans="1:8" ht="15.75" x14ac:dyDescent="0.25">
      <c r="A19" s="6">
        <v>10</v>
      </c>
      <c r="B19" s="33" t="s">
        <v>73</v>
      </c>
      <c r="C19" s="6"/>
      <c r="D19" s="6"/>
      <c r="E19" s="6"/>
      <c r="F19" s="52">
        <v>1</v>
      </c>
      <c r="G19" s="53"/>
      <c r="H19" s="29">
        <f t="shared" si="0"/>
        <v>0</v>
      </c>
    </row>
    <row r="20" spans="1:8" ht="15.75" x14ac:dyDescent="0.25">
      <c r="A20" s="6">
        <v>11</v>
      </c>
      <c r="B20" s="33" t="s">
        <v>74</v>
      </c>
      <c r="C20" s="6"/>
      <c r="D20" s="6"/>
      <c r="E20" s="6"/>
      <c r="F20" s="52">
        <v>1</v>
      </c>
      <c r="G20" s="53"/>
      <c r="H20" s="29">
        <f t="shared" si="0"/>
        <v>0</v>
      </c>
    </row>
    <row r="21" spans="1:8" ht="15.75" x14ac:dyDescent="0.25">
      <c r="A21" s="6">
        <v>12</v>
      </c>
      <c r="B21" s="33" t="s">
        <v>75</v>
      </c>
      <c r="C21" s="6"/>
      <c r="D21" s="6"/>
      <c r="E21" s="6"/>
      <c r="F21" s="52">
        <v>1</v>
      </c>
      <c r="G21" s="53"/>
      <c r="H21" s="29">
        <f t="shared" si="0"/>
        <v>0</v>
      </c>
    </row>
    <row r="22" spans="1:8" ht="15.75" x14ac:dyDescent="0.25">
      <c r="A22" s="6">
        <v>13</v>
      </c>
      <c r="B22" s="33" t="s">
        <v>76</v>
      </c>
      <c r="C22" s="6"/>
      <c r="D22" s="6"/>
      <c r="E22" s="6"/>
      <c r="F22" s="52">
        <v>1</v>
      </c>
      <c r="G22" s="53"/>
      <c r="H22" s="29">
        <f t="shared" si="0"/>
        <v>0</v>
      </c>
    </row>
    <row r="23" spans="1:8" ht="15.75" x14ac:dyDescent="0.25">
      <c r="A23" s="6">
        <v>14</v>
      </c>
      <c r="B23" s="33" t="s">
        <v>77</v>
      </c>
      <c r="C23" s="6"/>
      <c r="D23" s="6"/>
      <c r="E23" s="6"/>
      <c r="F23" s="52">
        <v>1</v>
      </c>
      <c r="G23" s="53"/>
      <c r="H23" s="29">
        <f t="shared" si="0"/>
        <v>0</v>
      </c>
    </row>
    <row r="24" spans="1:8" ht="15.75" x14ac:dyDescent="0.25">
      <c r="A24" s="6">
        <v>15</v>
      </c>
      <c r="B24" s="33" t="s">
        <v>86</v>
      </c>
      <c r="C24" s="6"/>
      <c r="D24" s="6"/>
      <c r="E24" s="6"/>
      <c r="F24" s="52">
        <v>1</v>
      </c>
      <c r="G24" s="53"/>
      <c r="H24" s="29">
        <f t="shared" si="0"/>
        <v>0</v>
      </c>
    </row>
    <row r="25" spans="1:8" ht="15.75" x14ac:dyDescent="0.25">
      <c r="A25" s="6">
        <v>16</v>
      </c>
      <c r="B25" s="33" t="s">
        <v>87</v>
      </c>
      <c r="C25" s="6"/>
      <c r="D25" s="6"/>
      <c r="E25" s="6"/>
      <c r="F25" s="52">
        <v>1</v>
      </c>
      <c r="G25" s="53"/>
      <c r="H25" s="29">
        <f t="shared" si="0"/>
        <v>0</v>
      </c>
    </row>
    <row r="26" spans="1:8" ht="15.75" x14ac:dyDescent="0.25">
      <c r="A26" s="6">
        <v>17</v>
      </c>
      <c r="B26" s="33" t="s">
        <v>88</v>
      </c>
      <c r="C26" s="6"/>
      <c r="D26" s="6"/>
      <c r="E26" s="6"/>
      <c r="F26" s="52">
        <v>1</v>
      </c>
      <c r="G26" s="53"/>
      <c r="H26" s="29">
        <f t="shared" si="0"/>
        <v>0</v>
      </c>
    </row>
    <row r="27" spans="1:8" ht="33" customHeight="1" x14ac:dyDescent="0.25">
      <c r="A27" s="6"/>
      <c r="B27" s="62" t="s">
        <v>6</v>
      </c>
      <c r="C27" s="62"/>
      <c r="D27" s="62"/>
      <c r="E27" s="62"/>
      <c r="F27" s="62"/>
      <c r="G27" s="62"/>
      <c r="H27" s="30">
        <f>SUM(H10:H26)</f>
        <v>0</v>
      </c>
    </row>
    <row r="28" spans="1:8" ht="12.75" customHeight="1" x14ac:dyDescent="0.25">
      <c r="A28" s="2"/>
      <c r="B28" s="4"/>
      <c r="C28" s="4"/>
      <c r="D28" s="4"/>
      <c r="E28" s="4"/>
      <c r="F28" s="4"/>
      <c r="G28" s="4"/>
      <c r="H28" s="4"/>
    </row>
    <row r="29" spans="1:8" s="42" customFormat="1" ht="15.75" x14ac:dyDescent="0.25">
      <c r="A29" s="40"/>
      <c r="B29" s="40"/>
      <c r="C29" s="40"/>
      <c r="D29" s="40"/>
      <c r="E29" s="40"/>
      <c r="F29" s="41"/>
      <c r="G29" s="41"/>
      <c r="H29" s="41"/>
    </row>
    <row r="30" spans="1:8" s="42" customFormat="1" ht="15.75" x14ac:dyDescent="0.25">
      <c r="A30" s="40"/>
      <c r="B30" s="40"/>
      <c r="C30" s="40"/>
      <c r="D30" s="40"/>
      <c r="E30" s="40"/>
      <c r="F30" s="40"/>
      <c r="G30" s="41"/>
      <c r="H30" s="40"/>
    </row>
    <row r="31" spans="1:8" s="42" customFormat="1" ht="15.75" x14ac:dyDescent="0.25">
      <c r="A31" s="43"/>
      <c r="B31" s="16" t="s">
        <v>7</v>
      </c>
      <c r="C31" s="16"/>
      <c r="D31" s="16"/>
      <c r="E31" s="16"/>
      <c r="F31" s="43"/>
      <c r="G31" s="43"/>
      <c r="H31" s="43"/>
    </row>
    <row r="32" spans="1:8" s="42" customFormat="1" ht="33.75" customHeight="1" x14ac:dyDescent="0.25">
      <c r="A32" s="44" t="s">
        <v>8</v>
      </c>
      <c r="B32" s="67" t="s">
        <v>9</v>
      </c>
      <c r="C32" s="67"/>
      <c r="D32" s="67"/>
      <c r="E32" s="67"/>
      <c r="F32" s="67"/>
      <c r="G32" s="55"/>
      <c r="H32" s="45" t="s">
        <v>10</v>
      </c>
    </row>
    <row r="33" spans="1:8" s="42" customFormat="1" ht="42.75" customHeight="1" x14ac:dyDescent="0.25">
      <c r="A33" s="46" t="s">
        <v>11</v>
      </c>
      <c r="B33" s="54" t="s">
        <v>89</v>
      </c>
      <c r="C33" s="54"/>
      <c r="D33" s="54"/>
      <c r="E33" s="54"/>
      <c r="F33" s="54"/>
      <c r="G33" s="55"/>
      <c r="H33" s="31">
        <f>H8</f>
        <v>0</v>
      </c>
    </row>
    <row r="34" spans="1:8" s="42" customFormat="1" ht="42.75" customHeight="1" x14ac:dyDescent="0.25">
      <c r="A34" s="46" t="s">
        <v>12</v>
      </c>
      <c r="B34" s="54" t="s">
        <v>90</v>
      </c>
      <c r="C34" s="54"/>
      <c r="D34" s="54"/>
      <c r="E34" s="54"/>
      <c r="F34" s="54"/>
      <c r="G34" s="55"/>
      <c r="H34" s="31">
        <f>H27</f>
        <v>0</v>
      </c>
    </row>
    <row r="35" spans="1:8" s="42" customFormat="1" ht="53.25" customHeight="1" x14ac:dyDescent="0.25">
      <c r="A35" s="46" t="s">
        <v>13</v>
      </c>
      <c r="B35" s="56" t="s">
        <v>91</v>
      </c>
      <c r="C35" s="56"/>
      <c r="D35" s="56"/>
      <c r="E35" s="56"/>
      <c r="F35" s="57"/>
      <c r="G35" s="55"/>
      <c r="H35" s="32">
        <f>H33+H34</f>
        <v>0</v>
      </c>
    </row>
    <row r="36" spans="1:8" s="42" customFormat="1" x14ac:dyDescent="0.25"/>
    <row r="37" spans="1:8" s="42" customFormat="1" x14ac:dyDescent="0.25"/>
    <row r="38" spans="1:8" s="42" customFormat="1" x14ac:dyDescent="0.25"/>
    <row r="39" spans="1:8" s="42" customFormat="1" x14ac:dyDescent="0.25"/>
    <row r="40" spans="1:8" s="42" customFormat="1" x14ac:dyDescent="0.25"/>
    <row r="41" spans="1:8" s="42" customFormat="1" x14ac:dyDescent="0.25"/>
    <row r="42" spans="1:8" s="42" customFormat="1" x14ac:dyDescent="0.25"/>
    <row r="43" spans="1:8" s="42" customFormat="1" x14ac:dyDescent="0.25"/>
    <row r="44" spans="1:8" s="42" customFormat="1" x14ac:dyDescent="0.25"/>
    <row r="45" spans="1:8" s="42" customFormat="1" x14ac:dyDescent="0.25"/>
    <row r="46" spans="1:8" s="42" customFormat="1" x14ac:dyDescent="0.25"/>
    <row r="47" spans="1:8" s="42" customFormat="1" x14ac:dyDescent="0.25"/>
    <row r="48" spans="1:8" s="42" customFormat="1" x14ac:dyDescent="0.25"/>
    <row r="49" s="42" customFormat="1" x14ac:dyDescent="0.25"/>
    <row r="50" s="42" customFormat="1" x14ac:dyDescent="0.25"/>
    <row r="51" s="42" customFormat="1" x14ac:dyDescent="0.25"/>
    <row r="52" s="42" customFormat="1" x14ac:dyDescent="0.25"/>
    <row r="53" s="42" customFormat="1" x14ac:dyDescent="0.25"/>
    <row r="54" s="42" customFormat="1" x14ac:dyDescent="0.25"/>
    <row r="55" s="42" customFormat="1" x14ac:dyDescent="0.25"/>
    <row r="56" s="42" customFormat="1" x14ac:dyDescent="0.25"/>
    <row r="57" s="42" customFormat="1" x14ac:dyDescent="0.25"/>
    <row r="58" s="42" customFormat="1" x14ac:dyDescent="0.25"/>
    <row r="59" s="42" customFormat="1" x14ac:dyDescent="0.25"/>
  </sheetData>
  <protectedRanges>
    <protectedRange sqref="G10:G26" name="Rozstęp4"/>
    <protectedRange sqref="G8" name="Rozstęp3"/>
  </protectedRanges>
  <mergeCells count="16">
    <mergeCell ref="B34:G34"/>
    <mergeCell ref="B35:G35"/>
    <mergeCell ref="A2:H2"/>
    <mergeCell ref="B3:H3"/>
    <mergeCell ref="H5:H6"/>
    <mergeCell ref="B9:H9"/>
    <mergeCell ref="B27:G27"/>
    <mergeCell ref="A5:A6"/>
    <mergeCell ref="B5:B6"/>
    <mergeCell ref="F5:F6"/>
    <mergeCell ref="G5:G6"/>
    <mergeCell ref="B32:G32"/>
    <mergeCell ref="B33:G33"/>
    <mergeCell ref="C5:C6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4A68F-9D4C-4B7A-9823-55994C3554A8}">
  <dimension ref="A1:G80"/>
  <sheetViews>
    <sheetView tabSelected="1" zoomScaleNormal="100" workbookViewId="0">
      <selection activeCell="K14" sqref="K14"/>
    </sheetView>
  </sheetViews>
  <sheetFormatPr defaultRowHeight="15.75" x14ac:dyDescent="0.25"/>
  <cols>
    <col min="1" max="1" width="6.42578125" style="2" customWidth="1"/>
    <col min="2" max="2" width="56.7109375" style="2" customWidth="1"/>
    <col min="3" max="3" width="20.140625" style="2" customWidth="1"/>
    <col min="4" max="4" width="21.5703125" style="2" customWidth="1"/>
    <col min="5" max="5" width="21.42578125" style="2" customWidth="1"/>
    <col min="6" max="16384" width="9.140625" style="2"/>
  </cols>
  <sheetData>
    <row r="1" spans="1:7" x14ac:dyDescent="0.25">
      <c r="A1" s="70" t="s">
        <v>24</v>
      </c>
      <c r="B1" s="70"/>
      <c r="C1" s="70"/>
      <c r="D1" s="70"/>
      <c r="E1" s="70"/>
    </row>
    <row r="2" spans="1:7" ht="24" customHeight="1" x14ac:dyDescent="0.25">
      <c r="A2" s="73" t="s">
        <v>25</v>
      </c>
      <c r="B2" s="73"/>
      <c r="C2" s="74"/>
      <c r="D2" s="3"/>
      <c r="E2" s="3"/>
    </row>
    <row r="3" spans="1:7" ht="40.5" customHeight="1" x14ac:dyDescent="0.25">
      <c r="B3" s="75" t="s">
        <v>92</v>
      </c>
      <c r="C3" s="76"/>
      <c r="D3" s="76"/>
      <c r="E3" s="76"/>
    </row>
    <row r="4" spans="1:7" ht="36.75" customHeight="1" x14ac:dyDescent="0.25">
      <c r="A4" s="71" t="s">
        <v>43</v>
      </c>
      <c r="B4" s="71"/>
      <c r="C4" s="71"/>
      <c r="D4" s="71"/>
      <c r="E4" s="71"/>
      <c r="F4" s="12"/>
      <c r="G4" s="12"/>
    </row>
    <row r="5" spans="1:7" ht="15" customHeight="1" x14ac:dyDescent="0.25">
      <c r="A5" s="21"/>
      <c r="B5" s="21"/>
      <c r="C5" s="21"/>
      <c r="D5" s="21"/>
      <c r="E5" s="21"/>
      <c r="F5" s="12"/>
      <c r="G5" s="12"/>
    </row>
    <row r="6" spans="1:7" ht="15" customHeight="1" x14ac:dyDescent="0.25">
      <c r="A6" s="2" t="s">
        <v>44</v>
      </c>
      <c r="C6" s="13"/>
      <c r="D6" s="12"/>
      <c r="E6" s="12"/>
      <c r="F6" s="12"/>
      <c r="G6" s="12"/>
    </row>
    <row r="7" spans="1:7" ht="51" customHeight="1" x14ac:dyDescent="0.25">
      <c r="A7" s="22" t="s">
        <v>16</v>
      </c>
      <c r="B7" s="22" t="s">
        <v>38</v>
      </c>
      <c r="C7" s="34" t="s">
        <v>26</v>
      </c>
      <c r="D7" s="34" t="s">
        <v>28</v>
      </c>
      <c r="E7" s="22" t="s">
        <v>18</v>
      </c>
      <c r="F7" s="12"/>
      <c r="G7" s="12"/>
    </row>
    <row r="8" spans="1:7" ht="15" customHeight="1" x14ac:dyDescent="0.25">
      <c r="A8" s="22">
        <v>1</v>
      </c>
      <c r="B8" s="47" t="s">
        <v>93</v>
      </c>
      <c r="C8" s="23"/>
      <c r="D8" s="22"/>
      <c r="E8" s="22"/>
      <c r="F8" s="12"/>
      <c r="G8" s="12"/>
    </row>
    <row r="9" spans="1:7" ht="15" customHeight="1" x14ac:dyDescent="0.25">
      <c r="A9" s="22">
        <v>2</v>
      </c>
      <c r="B9" s="47" t="s">
        <v>94</v>
      </c>
      <c r="C9" s="23"/>
      <c r="D9" s="22"/>
      <c r="E9" s="22"/>
      <c r="F9" s="12"/>
      <c r="G9" s="12"/>
    </row>
    <row r="10" spans="1:7" ht="15" customHeight="1" x14ac:dyDescent="0.25">
      <c r="A10" s="22">
        <v>3</v>
      </c>
      <c r="B10" s="48" t="s">
        <v>95</v>
      </c>
      <c r="C10" s="23"/>
      <c r="D10" s="22"/>
      <c r="E10" s="22"/>
      <c r="F10" s="12"/>
      <c r="G10" s="12"/>
    </row>
    <row r="11" spans="1:7" ht="15" customHeight="1" x14ac:dyDescent="0.25">
      <c r="A11" s="22">
        <v>4</v>
      </c>
      <c r="B11" s="48" t="s">
        <v>96</v>
      </c>
      <c r="C11" s="23"/>
      <c r="D11" s="22"/>
      <c r="E11" s="22"/>
      <c r="F11" s="12"/>
      <c r="G11" s="12"/>
    </row>
    <row r="12" spans="1:7" ht="15" customHeight="1" x14ac:dyDescent="0.25">
      <c r="A12" s="22">
        <v>5</v>
      </c>
      <c r="B12" s="48" t="s">
        <v>40</v>
      </c>
      <c r="C12" s="23"/>
      <c r="D12" s="22"/>
      <c r="E12" s="22"/>
      <c r="F12" s="12"/>
      <c r="G12" s="12"/>
    </row>
    <row r="13" spans="1:7" ht="15" customHeight="1" x14ac:dyDescent="0.25">
      <c r="A13" s="22">
        <v>6</v>
      </c>
      <c r="B13" s="48" t="s">
        <v>97</v>
      </c>
      <c r="C13" s="23"/>
      <c r="D13" s="22"/>
      <c r="E13" s="22"/>
      <c r="F13" s="12"/>
      <c r="G13" s="12"/>
    </row>
    <row r="14" spans="1:7" ht="15" customHeight="1" x14ac:dyDescent="0.25">
      <c r="A14" s="22">
        <v>7</v>
      </c>
      <c r="B14" s="48" t="s">
        <v>98</v>
      </c>
      <c r="C14" s="23"/>
      <c r="D14" s="22"/>
      <c r="E14" s="22"/>
      <c r="F14" s="12"/>
      <c r="G14" s="12"/>
    </row>
    <row r="15" spans="1:7" ht="15" customHeight="1" x14ac:dyDescent="0.25">
      <c r="A15" s="22">
        <v>8</v>
      </c>
      <c r="B15" s="48" t="s">
        <v>99</v>
      </c>
      <c r="C15" s="23"/>
      <c r="D15" s="22"/>
      <c r="E15" s="22"/>
      <c r="F15" s="12"/>
      <c r="G15" s="12"/>
    </row>
    <row r="16" spans="1:7" ht="15" customHeight="1" x14ac:dyDescent="0.25">
      <c r="A16" s="22">
        <v>9</v>
      </c>
      <c r="B16" s="49" t="s">
        <v>100</v>
      </c>
      <c r="C16" s="23"/>
      <c r="D16" s="22"/>
      <c r="E16" s="22"/>
      <c r="F16" s="12"/>
      <c r="G16" s="12"/>
    </row>
    <row r="17" spans="1:7" ht="15" customHeight="1" x14ac:dyDescent="0.25">
      <c r="A17" s="22">
        <v>10</v>
      </c>
      <c r="B17" s="50" t="s">
        <v>101</v>
      </c>
      <c r="C17" s="23"/>
      <c r="D17" s="22"/>
      <c r="E17" s="22"/>
      <c r="F17" s="12"/>
      <c r="G17" s="12"/>
    </row>
    <row r="18" spans="1:7" ht="15" customHeight="1" x14ac:dyDescent="0.25">
      <c r="A18" s="22">
        <v>13</v>
      </c>
      <c r="B18" s="50" t="s">
        <v>39</v>
      </c>
      <c r="C18" s="23"/>
      <c r="D18" s="22"/>
      <c r="E18" s="22"/>
      <c r="F18" s="12"/>
      <c r="G18" s="12"/>
    </row>
    <row r="19" spans="1:7" ht="15" customHeight="1" x14ac:dyDescent="0.25">
      <c r="A19" s="22">
        <v>14</v>
      </c>
      <c r="B19" s="50" t="s">
        <v>102</v>
      </c>
      <c r="C19" s="23"/>
      <c r="D19" s="22"/>
      <c r="E19" s="22"/>
      <c r="F19" s="12"/>
      <c r="G19" s="12"/>
    </row>
    <row r="20" spans="1:7" ht="15" customHeight="1" x14ac:dyDescent="0.25">
      <c r="A20" s="22">
        <v>15</v>
      </c>
      <c r="B20" s="50" t="s">
        <v>103</v>
      </c>
      <c r="C20" s="23"/>
      <c r="D20" s="22"/>
      <c r="E20" s="22"/>
      <c r="F20" s="12"/>
      <c r="G20" s="12"/>
    </row>
    <row r="21" spans="1:7" ht="15" customHeight="1" x14ac:dyDescent="0.25">
      <c r="A21" s="22">
        <v>16</v>
      </c>
      <c r="B21" s="50" t="s">
        <v>104</v>
      </c>
      <c r="C21" s="23"/>
      <c r="D21" s="22"/>
      <c r="E21" s="22"/>
      <c r="F21" s="12"/>
      <c r="G21" s="12"/>
    </row>
    <row r="22" spans="1:7" ht="15" customHeight="1" x14ac:dyDescent="0.25">
      <c r="A22" s="22">
        <v>17</v>
      </c>
      <c r="B22" s="50" t="s">
        <v>105</v>
      </c>
      <c r="C22" s="23"/>
      <c r="D22" s="22"/>
      <c r="E22" s="22"/>
      <c r="F22" s="12"/>
      <c r="G22" s="12"/>
    </row>
    <row r="23" spans="1:7" ht="15" customHeight="1" x14ac:dyDescent="0.25">
      <c r="A23" s="22">
        <v>18</v>
      </c>
      <c r="B23" s="50" t="s">
        <v>106</v>
      </c>
      <c r="C23" s="23"/>
      <c r="D23" s="22"/>
      <c r="E23" s="22"/>
      <c r="F23" s="12"/>
      <c r="G23" s="12"/>
    </row>
    <row r="24" spans="1:7" ht="15" customHeight="1" x14ac:dyDescent="0.25">
      <c r="A24" s="22">
        <v>19</v>
      </c>
      <c r="B24" s="50" t="s">
        <v>107</v>
      </c>
      <c r="C24" s="23"/>
      <c r="D24" s="22"/>
      <c r="E24" s="22"/>
      <c r="F24" s="12"/>
      <c r="G24" s="12"/>
    </row>
    <row r="25" spans="1:7" ht="15" customHeight="1" x14ac:dyDescent="0.25">
      <c r="A25" s="22">
        <v>20</v>
      </c>
      <c r="B25" s="50" t="s">
        <v>108</v>
      </c>
      <c r="C25" s="23"/>
      <c r="D25" s="22"/>
      <c r="E25" s="22"/>
      <c r="F25" s="12"/>
      <c r="G25" s="12"/>
    </row>
    <row r="26" spans="1:7" ht="15" customHeight="1" x14ac:dyDescent="0.25">
      <c r="A26" s="22">
        <v>21</v>
      </c>
      <c r="B26" s="51" t="s">
        <v>109</v>
      </c>
      <c r="C26" s="23"/>
      <c r="D26" s="22"/>
      <c r="E26" s="22"/>
      <c r="F26" s="12"/>
      <c r="G26" s="12"/>
    </row>
    <row r="27" spans="1:7" ht="15" customHeight="1" x14ac:dyDescent="0.25">
      <c r="A27" s="22">
        <v>22</v>
      </c>
      <c r="B27" s="51" t="s">
        <v>41</v>
      </c>
      <c r="C27" s="23"/>
      <c r="D27" s="22"/>
      <c r="E27" s="22"/>
      <c r="F27" s="12"/>
      <c r="G27" s="12"/>
    </row>
    <row r="28" spans="1:7" ht="15" customHeight="1" x14ac:dyDescent="0.25">
      <c r="A28" s="22">
        <v>23</v>
      </c>
      <c r="B28" s="51" t="s">
        <v>42</v>
      </c>
      <c r="C28" s="23"/>
      <c r="D28" s="22"/>
      <c r="E28" s="22"/>
      <c r="F28" s="12"/>
      <c r="G28" s="12"/>
    </row>
    <row r="29" spans="1:7" ht="15" customHeight="1" x14ac:dyDescent="0.25">
      <c r="A29" s="22">
        <v>24</v>
      </c>
      <c r="B29" s="51" t="s">
        <v>110</v>
      </c>
      <c r="C29" s="23"/>
      <c r="D29" s="22"/>
      <c r="E29" s="22"/>
      <c r="F29" s="12"/>
      <c r="G29" s="12"/>
    </row>
    <row r="30" spans="1:7" ht="15" customHeight="1" x14ac:dyDescent="0.25">
      <c r="A30" s="22">
        <v>25</v>
      </c>
      <c r="B30" s="51" t="s">
        <v>111</v>
      </c>
      <c r="C30" s="23"/>
      <c r="D30" s="22"/>
      <c r="E30" s="22"/>
      <c r="F30" s="12"/>
      <c r="G30" s="12"/>
    </row>
    <row r="31" spans="1:7" ht="15" customHeight="1" x14ac:dyDescent="0.25">
      <c r="A31" s="22">
        <v>26</v>
      </c>
      <c r="B31" s="51" t="s">
        <v>112</v>
      </c>
      <c r="C31" s="23"/>
      <c r="D31" s="22"/>
      <c r="E31" s="22"/>
      <c r="F31" s="12"/>
      <c r="G31" s="12"/>
    </row>
    <row r="32" spans="1:7" ht="15" customHeight="1" x14ac:dyDescent="0.25">
      <c r="A32" s="22">
        <v>28</v>
      </c>
      <c r="B32" s="51" t="s">
        <v>113</v>
      </c>
      <c r="C32" s="23"/>
      <c r="D32" s="22"/>
      <c r="E32" s="22"/>
      <c r="F32" s="12"/>
      <c r="G32" s="12"/>
    </row>
    <row r="33" spans="1:7" ht="15" customHeight="1" x14ac:dyDescent="0.25">
      <c r="A33" s="22">
        <v>29</v>
      </c>
      <c r="B33" s="51" t="s">
        <v>114</v>
      </c>
      <c r="C33" s="23"/>
      <c r="D33" s="22"/>
      <c r="E33" s="22"/>
      <c r="F33" s="12"/>
      <c r="G33" s="12"/>
    </row>
    <row r="34" spans="1:7" ht="15" customHeight="1" x14ac:dyDescent="0.25">
      <c r="A34" s="22">
        <v>30</v>
      </c>
      <c r="B34" s="51" t="s">
        <v>115</v>
      </c>
      <c r="C34" s="23"/>
      <c r="D34" s="22"/>
      <c r="E34" s="22"/>
      <c r="F34" s="12"/>
      <c r="G34" s="12"/>
    </row>
    <row r="35" spans="1:7" ht="15" customHeight="1" x14ac:dyDescent="0.25">
      <c r="A35" s="22">
        <v>31</v>
      </c>
      <c r="B35" s="51" t="s">
        <v>116</v>
      </c>
      <c r="C35" s="23"/>
      <c r="D35" s="22"/>
      <c r="E35" s="22"/>
      <c r="F35" s="12"/>
      <c r="G35" s="12"/>
    </row>
    <row r="36" spans="1:7" ht="15" customHeight="1" x14ac:dyDescent="0.25">
      <c r="A36" s="22">
        <v>32</v>
      </c>
      <c r="B36" s="33" t="s">
        <v>52</v>
      </c>
      <c r="C36" s="23"/>
      <c r="D36" s="22"/>
      <c r="E36" s="22"/>
      <c r="F36" s="12"/>
      <c r="G36" s="12"/>
    </row>
    <row r="37" spans="1:7" ht="15" customHeight="1" x14ac:dyDescent="0.25">
      <c r="A37" s="22">
        <v>33</v>
      </c>
      <c r="B37" s="33" t="s">
        <v>54</v>
      </c>
      <c r="C37" s="23"/>
      <c r="D37" s="22"/>
      <c r="E37" s="22"/>
      <c r="F37" s="12"/>
      <c r="G37" s="12"/>
    </row>
    <row r="38" spans="1:7" ht="15" customHeight="1" x14ac:dyDescent="0.25">
      <c r="A38" s="22">
        <v>34</v>
      </c>
      <c r="B38" s="33" t="s">
        <v>55</v>
      </c>
      <c r="C38" s="23"/>
      <c r="D38" s="22"/>
      <c r="E38" s="22"/>
      <c r="F38" s="12"/>
      <c r="G38" s="12"/>
    </row>
    <row r="39" spans="1:7" ht="15" customHeight="1" x14ac:dyDescent="0.25">
      <c r="A39" s="22">
        <v>35</v>
      </c>
      <c r="B39" s="33" t="s">
        <v>56</v>
      </c>
      <c r="C39" s="23"/>
      <c r="D39" s="22"/>
      <c r="E39" s="22"/>
      <c r="F39" s="12"/>
      <c r="G39" s="12"/>
    </row>
    <row r="40" spans="1:7" ht="15" customHeight="1" x14ac:dyDescent="0.25">
      <c r="A40" s="22">
        <v>36</v>
      </c>
      <c r="B40" s="33" t="s">
        <v>58</v>
      </c>
      <c r="C40" s="23"/>
      <c r="D40" s="22"/>
      <c r="E40" s="22"/>
      <c r="F40" s="12"/>
      <c r="G40" s="12"/>
    </row>
    <row r="41" spans="1:7" ht="15" customHeight="1" x14ac:dyDescent="0.25">
      <c r="A41" s="22">
        <v>37</v>
      </c>
      <c r="B41" s="33" t="s">
        <v>59</v>
      </c>
      <c r="C41" s="23"/>
      <c r="D41" s="22"/>
      <c r="E41" s="22"/>
      <c r="F41" s="12"/>
      <c r="G41" s="12"/>
    </row>
    <row r="42" spans="1:7" ht="15" customHeight="1" x14ac:dyDescent="0.25">
      <c r="A42" s="22">
        <v>38</v>
      </c>
      <c r="B42" s="33" t="s">
        <v>65</v>
      </c>
      <c r="C42" s="23"/>
      <c r="D42" s="22"/>
      <c r="E42" s="22"/>
      <c r="F42" s="12"/>
      <c r="G42" s="12"/>
    </row>
    <row r="43" spans="1:7" ht="15" customHeight="1" x14ac:dyDescent="0.25">
      <c r="A43" s="22">
        <v>39</v>
      </c>
      <c r="B43" s="33" t="s">
        <v>66</v>
      </c>
      <c r="C43" s="23"/>
      <c r="D43" s="22"/>
      <c r="E43" s="22"/>
      <c r="F43" s="12"/>
      <c r="G43" s="12"/>
    </row>
    <row r="44" spans="1:7" ht="15" customHeight="1" x14ac:dyDescent="0.25">
      <c r="A44" s="22">
        <v>40</v>
      </c>
      <c r="B44" s="33" t="s">
        <v>67</v>
      </c>
      <c r="C44" s="23"/>
      <c r="D44" s="22"/>
      <c r="E44" s="22"/>
      <c r="F44" s="12"/>
      <c r="G44" s="12"/>
    </row>
    <row r="45" spans="1:7" ht="15" customHeight="1" x14ac:dyDescent="0.25">
      <c r="A45" s="22">
        <v>41</v>
      </c>
      <c r="B45" s="33" t="s">
        <v>68</v>
      </c>
      <c r="C45" s="23"/>
      <c r="D45" s="22"/>
      <c r="E45" s="22"/>
      <c r="F45" s="12"/>
      <c r="G45" s="12"/>
    </row>
    <row r="46" spans="1:7" ht="15" customHeight="1" x14ac:dyDescent="0.25">
      <c r="A46" s="22">
        <v>42</v>
      </c>
      <c r="B46" s="33" t="s">
        <v>69</v>
      </c>
      <c r="C46" s="23"/>
      <c r="D46" s="22"/>
      <c r="E46" s="22"/>
      <c r="F46" s="12"/>
      <c r="G46" s="12"/>
    </row>
    <row r="47" spans="1:7" ht="15" customHeight="1" x14ac:dyDescent="0.25">
      <c r="A47" s="22">
        <v>43</v>
      </c>
      <c r="B47" s="33" t="s">
        <v>70</v>
      </c>
      <c r="C47" s="23"/>
      <c r="D47" s="22"/>
      <c r="E47" s="22"/>
      <c r="F47" s="12"/>
      <c r="G47" s="12"/>
    </row>
    <row r="48" spans="1:7" ht="15" customHeight="1" x14ac:dyDescent="0.25">
      <c r="A48" s="22">
        <v>44</v>
      </c>
      <c r="B48" s="33" t="s">
        <v>71</v>
      </c>
      <c r="C48" s="23"/>
      <c r="D48" s="22"/>
      <c r="E48" s="22"/>
      <c r="F48" s="12"/>
      <c r="G48" s="12"/>
    </row>
    <row r="49" spans="1:7" ht="15" customHeight="1" x14ac:dyDescent="0.25">
      <c r="A49" s="22">
        <v>45</v>
      </c>
      <c r="B49" s="33" t="s">
        <v>72</v>
      </c>
      <c r="C49" s="23"/>
      <c r="D49" s="22"/>
      <c r="E49" s="22"/>
      <c r="F49" s="12"/>
      <c r="G49" s="12"/>
    </row>
    <row r="50" spans="1:7" ht="15" customHeight="1" x14ac:dyDescent="0.25">
      <c r="A50" s="22">
        <v>46</v>
      </c>
      <c r="B50" s="33" t="s">
        <v>78</v>
      </c>
      <c r="C50" s="23"/>
      <c r="D50" s="22"/>
      <c r="E50" s="22"/>
      <c r="F50" s="12"/>
      <c r="G50" s="12"/>
    </row>
    <row r="51" spans="1:7" ht="15" customHeight="1" x14ac:dyDescent="0.25">
      <c r="A51" s="22">
        <v>47</v>
      </c>
      <c r="B51" s="33" t="s">
        <v>79</v>
      </c>
      <c r="C51" s="23"/>
      <c r="D51" s="22"/>
      <c r="E51" s="22"/>
      <c r="F51" s="12"/>
      <c r="G51" s="12"/>
    </row>
    <row r="52" spans="1:7" ht="15" customHeight="1" x14ac:dyDescent="0.25">
      <c r="A52" s="22">
        <v>48</v>
      </c>
      <c r="B52" s="33" t="s">
        <v>80</v>
      </c>
      <c r="C52" s="23"/>
      <c r="D52" s="22"/>
      <c r="E52" s="22"/>
      <c r="F52" s="12"/>
      <c r="G52" s="12"/>
    </row>
    <row r="53" spans="1:7" ht="15" customHeight="1" x14ac:dyDescent="0.25">
      <c r="A53" s="22">
        <v>49</v>
      </c>
      <c r="B53" s="33" t="s">
        <v>81</v>
      </c>
      <c r="C53" s="23"/>
      <c r="D53" s="22"/>
      <c r="E53" s="22"/>
      <c r="F53" s="12"/>
      <c r="G53" s="12"/>
    </row>
    <row r="54" spans="1:7" ht="15" customHeight="1" x14ac:dyDescent="0.25">
      <c r="A54" s="22">
        <v>50</v>
      </c>
      <c r="B54" s="33" t="s">
        <v>82</v>
      </c>
      <c r="C54" s="23"/>
      <c r="D54" s="22"/>
      <c r="E54" s="22"/>
      <c r="F54" s="12"/>
      <c r="G54" s="12"/>
    </row>
    <row r="55" spans="1:7" ht="15" customHeight="1" x14ac:dyDescent="0.25">
      <c r="A55" s="22">
        <v>51</v>
      </c>
      <c r="B55" s="33" t="s">
        <v>83</v>
      </c>
      <c r="C55" s="23"/>
      <c r="D55" s="22"/>
      <c r="E55" s="22"/>
      <c r="F55" s="12"/>
      <c r="G55" s="12"/>
    </row>
    <row r="56" spans="1:7" ht="15" customHeight="1" x14ac:dyDescent="0.25">
      <c r="A56" s="22">
        <v>52</v>
      </c>
      <c r="B56" s="33" t="s">
        <v>84</v>
      </c>
      <c r="C56" s="23"/>
      <c r="D56" s="22"/>
      <c r="E56" s="22"/>
      <c r="F56" s="12"/>
      <c r="G56" s="12"/>
    </row>
    <row r="57" spans="1:7" ht="15" customHeight="1" x14ac:dyDescent="0.25">
      <c r="A57" s="22">
        <v>53</v>
      </c>
      <c r="B57" s="33" t="s">
        <v>85</v>
      </c>
      <c r="C57" s="23"/>
      <c r="D57" s="22"/>
      <c r="E57" s="22"/>
      <c r="F57" s="12"/>
      <c r="G57" s="12"/>
    </row>
    <row r="58" spans="1:7" ht="15" customHeight="1" x14ac:dyDescent="0.25">
      <c r="A58" s="35"/>
      <c r="B58" s="36"/>
      <c r="C58" s="37"/>
      <c r="D58" s="35"/>
      <c r="E58" s="35"/>
      <c r="F58" s="12"/>
      <c r="G58" s="12"/>
    </row>
    <row r="59" spans="1:7" ht="21" customHeight="1" x14ac:dyDescent="0.25">
      <c r="A59" s="2" t="s">
        <v>37</v>
      </c>
      <c r="C59" s="13"/>
      <c r="D59" s="12"/>
      <c r="E59" s="12"/>
    </row>
    <row r="60" spans="1:7" ht="51" x14ac:dyDescent="0.25">
      <c r="A60" s="22" t="s">
        <v>16</v>
      </c>
      <c r="B60" s="22" t="s">
        <v>17</v>
      </c>
      <c r="C60" s="34" t="s">
        <v>26</v>
      </c>
      <c r="D60" s="34" t="s">
        <v>28</v>
      </c>
      <c r="E60" s="22" t="s">
        <v>18</v>
      </c>
    </row>
    <row r="61" spans="1:7" x14ac:dyDescent="0.25">
      <c r="A61" s="22" t="s">
        <v>11</v>
      </c>
      <c r="B61" s="22"/>
      <c r="C61" s="23"/>
      <c r="D61" s="22"/>
      <c r="E61" s="22"/>
    </row>
    <row r="62" spans="1:7" x14ac:dyDescent="0.25">
      <c r="A62" s="22" t="s">
        <v>12</v>
      </c>
      <c r="B62" s="22"/>
      <c r="C62" s="23"/>
      <c r="D62" s="22"/>
      <c r="E62" s="22"/>
    </row>
    <row r="63" spans="1:7" x14ac:dyDescent="0.25">
      <c r="A63" s="22" t="s">
        <v>13</v>
      </c>
      <c r="B63" s="22"/>
      <c r="C63" s="23"/>
      <c r="D63" s="22"/>
      <c r="E63" s="22"/>
    </row>
    <row r="64" spans="1:7" x14ac:dyDescent="0.25">
      <c r="A64" s="22"/>
      <c r="B64" s="22"/>
      <c r="C64" s="23"/>
      <c r="D64" s="22"/>
      <c r="E64" s="22"/>
    </row>
    <row r="65" spans="1:5" x14ac:dyDescent="0.25">
      <c r="A65" s="22"/>
      <c r="B65" s="22"/>
      <c r="C65" s="23"/>
      <c r="D65" s="22"/>
      <c r="E65" s="22"/>
    </row>
    <row r="66" spans="1:5" x14ac:dyDescent="0.25">
      <c r="A66" s="22"/>
      <c r="B66" s="22"/>
      <c r="C66" s="23"/>
      <c r="D66" s="22"/>
      <c r="E66" s="22"/>
    </row>
    <row r="67" spans="1:5" x14ac:dyDescent="0.25">
      <c r="A67" s="16"/>
      <c r="B67" s="38" t="s">
        <v>46</v>
      </c>
      <c r="C67" s="17"/>
      <c r="D67" s="17"/>
      <c r="E67" s="15"/>
    </row>
    <row r="68" spans="1:5" x14ac:dyDescent="0.25">
      <c r="A68" s="16"/>
      <c r="B68" s="38"/>
      <c r="C68" s="17"/>
      <c r="D68" s="17"/>
      <c r="E68" s="15"/>
    </row>
    <row r="69" spans="1:5" x14ac:dyDescent="0.25">
      <c r="A69" s="72" t="s">
        <v>19</v>
      </c>
      <c r="B69" s="72"/>
      <c r="C69" s="72"/>
      <c r="D69" s="72"/>
      <c r="E69" s="72"/>
    </row>
    <row r="70" spans="1:5" ht="51" x14ac:dyDescent="0.25">
      <c r="A70" s="18" t="s">
        <v>16</v>
      </c>
      <c r="B70" s="22" t="s">
        <v>17</v>
      </c>
      <c r="C70" s="34" t="s">
        <v>26</v>
      </c>
      <c r="D70" s="34" t="s">
        <v>28</v>
      </c>
      <c r="E70" s="18" t="s">
        <v>20</v>
      </c>
    </row>
    <row r="71" spans="1:5" x14ac:dyDescent="0.25">
      <c r="A71" s="18" t="s">
        <v>21</v>
      </c>
      <c r="B71" s="18"/>
      <c r="C71" s="19"/>
      <c r="D71" s="19"/>
      <c r="E71" s="20"/>
    </row>
    <row r="72" spans="1:5" x14ac:dyDescent="0.25">
      <c r="A72" s="18">
        <v>2</v>
      </c>
      <c r="B72" s="18"/>
      <c r="C72" s="19"/>
      <c r="D72" s="19"/>
      <c r="E72" s="20"/>
    </row>
    <row r="73" spans="1:5" x14ac:dyDescent="0.25">
      <c r="A73" s="18" t="s">
        <v>22</v>
      </c>
      <c r="B73" s="18"/>
      <c r="C73" s="19"/>
      <c r="D73" s="19"/>
      <c r="E73" s="20"/>
    </row>
    <row r="74" spans="1:5" x14ac:dyDescent="0.25">
      <c r="A74" s="14" t="s">
        <v>45</v>
      </c>
      <c r="B74" s="14"/>
    </row>
    <row r="76" spans="1:5" x14ac:dyDescent="0.25">
      <c r="A76" s="72" t="s">
        <v>23</v>
      </c>
      <c r="B76" s="72"/>
      <c r="C76" s="72"/>
      <c r="D76" s="72"/>
      <c r="E76" s="72"/>
    </row>
    <row r="77" spans="1:5" ht="51" x14ac:dyDescent="0.25">
      <c r="A77" s="18" t="s">
        <v>16</v>
      </c>
      <c r="B77" s="39" t="s">
        <v>47</v>
      </c>
      <c r="C77" s="34" t="s">
        <v>26</v>
      </c>
      <c r="D77" s="34" t="s">
        <v>28</v>
      </c>
      <c r="E77" s="18" t="s">
        <v>20</v>
      </c>
    </row>
    <row r="78" spans="1:5" x14ac:dyDescent="0.25">
      <c r="A78" s="18" t="s">
        <v>21</v>
      </c>
      <c r="B78" s="18"/>
      <c r="C78" s="19"/>
      <c r="D78" s="19"/>
      <c r="E78" s="20"/>
    </row>
    <row r="79" spans="1:5" x14ac:dyDescent="0.25">
      <c r="A79" s="18">
        <v>2</v>
      </c>
      <c r="B79" s="18"/>
      <c r="C79" s="19"/>
      <c r="D79" s="19"/>
      <c r="E79" s="20"/>
    </row>
    <row r="80" spans="1:5" x14ac:dyDescent="0.25">
      <c r="A80" s="18" t="s">
        <v>22</v>
      </c>
      <c r="B80" s="18"/>
      <c r="C80" s="19"/>
      <c r="D80" s="19"/>
      <c r="E80" s="20"/>
    </row>
  </sheetData>
  <mergeCells count="6">
    <mergeCell ref="A1:E1"/>
    <mergeCell ref="A4:E4"/>
    <mergeCell ref="A69:E69"/>
    <mergeCell ref="A76:E76"/>
    <mergeCell ref="A2:C2"/>
    <mergeCell ref="B3:E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69" fitToWidth="2" fitToHeight="2" orientation="portrait" r:id="rId1"/>
  <rowBreaks count="1" manualBreakCount="1">
    <brk id="58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A1E08-23C7-45A9-8344-9B6BA6B36BD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F306D-2A6B-4001-BBFB-743891F9E7A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Zał. 2a Zad.1</vt:lpstr>
      <vt:lpstr>Zał. 2b Zad 1</vt:lpstr>
      <vt:lpstr>Arkusz2</vt:lpstr>
      <vt:lpstr>Arkusz1</vt:lpstr>
      <vt:lpstr>'Zał. 2a Zad.1'!Obszar_wydruku</vt:lpstr>
      <vt:lpstr>'Zał. 2b Zad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 Jurecka</dc:creator>
  <cp:lastModifiedBy>Halina Jurecka</cp:lastModifiedBy>
  <cp:lastPrinted>2024-08-13T09:01:13Z</cp:lastPrinted>
  <dcterms:created xsi:type="dcterms:W3CDTF">2024-08-06T05:21:39Z</dcterms:created>
  <dcterms:modified xsi:type="dcterms:W3CDTF">2024-08-13T09:01:23Z</dcterms:modified>
</cp:coreProperties>
</file>